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ITA\Desktop\Sistema integral de indicadores\indicadores de gestion\Registro de Avance de los Indicadores\2016\"/>
    </mc:Choice>
  </mc:AlternateContent>
  <bookViews>
    <workbookView xWindow="0" yWindow="0" windowWidth="28800" windowHeight="12135"/>
  </bookViews>
  <sheets>
    <sheet name="act (2)" sheetId="1" r:id="rId1"/>
  </sheets>
  <definedNames>
    <definedName name="_xlnm.Print_Titles" localSheetId="0">'act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0" i="1" l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</calcChain>
</file>

<file path=xl/sharedStrings.xml><?xml version="1.0" encoding="utf-8"?>
<sst xmlns="http://schemas.openxmlformats.org/spreadsheetml/2006/main" count="116" uniqueCount="110">
  <si>
    <t>Avance de metas -Nivel actividad MIR- Ejercicio 2016</t>
  </si>
  <si>
    <t>Clave</t>
  </si>
  <si>
    <t>Unidad Responsable</t>
  </si>
  <si>
    <t>1er Trimestre</t>
  </si>
  <si>
    <t>2do Trimestre</t>
  </si>
  <si>
    <t>3er Trimestre</t>
  </si>
  <si>
    <t>4to Trimestre</t>
  </si>
  <si>
    <t>Total Alcanzado</t>
  </si>
  <si>
    <t>Capturado</t>
  </si>
  <si>
    <t>Metas Alcanzadas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</si>
  <si>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</si>
  <si>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</si>
  <si>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</si>
  <si>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</si>
  <si>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</si>
  <si>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</si>
  <si>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</si>
  <si>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</si>
  <si>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</si>
  <si>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</si>
  <si>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</si>
  <si>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GUBERNATURA</t>
  </si>
  <si>
    <t>SECRETARIA GENERAL DE GOBIERNO</t>
  </si>
  <si>
    <t>PROCURADURÍA GENERAL DE JUSTICIA DEL ESTADO</t>
  </si>
  <si>
    <t>SECRETARIA DE SEGURIDAD PUBLICA</t>
  </si>
  <si>
    <t>SECRETARIA DE LAS INFRAESTRUCTURAS Y EL ORDENAMIENTO TERRITORIAL SUSTENTABLE</t>
  </si>
  <si>
    <t>SECRETARIA DE TURISMO Y DESARROLLO ECONOMICO</t>
  </si>
  <si>
    <t>SECRETARIA DEL TRABAJO</t>
  </si>
  <si>
    <t>SECRETARIA DE VIALIDAD Y TRANSPORTE</t>
  </si>
  <si>
    <t>SECRETARIA DE LAS CULTURAS Y ARTES DE OAXACA</t>
  </si>
  <si>
    <t>SECRETARIA DE DESARROLLO SOCIAL Y HUMANO</t>
  </si>
  <si>
    <t>SECRETARIA DE ASUNTOS INDIGENAS</t>
  </si>
  <si>
    <t>SECRETARIA DE DESARROLLO AGROPECUARIO, PESCA Y ACUACULTURA</t>
  </si>
  <si>
    <t>SECRETARIA DE FINANZAS</t>
  </si>
  <si>
    <t>SECRETARIA DE FINANZAS-NORMATIVA</t>
  </si>
  <si>
    <t>SECRETARIA DE ADMINISTRACION</t>
  </si>
  <si>
    <t>SECRETARIA DE ADMINISTRACION-DIRECCION DE RECURSOS HUMANOS</t>
  </si>
  <si>
    <t>SECRETARIA DE LA CONTRALORIA Y TRANSPARENCIA GUBERNAMENTAL</t>
  </si>
  <si>
    <t>JEFATURA DE LA GUBERNATURA</t>
  </si>
  <si>
    <t>CONSEJERIA JURIDICA DEL GOBIERNO DEL ESTADO</t>
  </si>
  <si>
    <t>COORDINACION GENERAL DE EDUCACION MEDIA SUPERIOR Y SUPERIOR, CIENCIA Y TECNOLOGIA</t>
  </si>
  <si>
    <t>REPRESENTACION DEL GOBIERNO DEL ESTADO DE OAXACA EN EL DISTRITO FEDERAL</t>
  </si>
  <si>
    <t>COORDINACIÓN GENERAL DE COMUNICACIÓN SOCIAL</t>
  </si>
  <si>
    <t>COORDINACION PARA LA ATENCION DE LOS DERECHOS HUMANOS</t>
  </si>
  <si>
    <t>COORDINACIÓN GENERAL DEL COMITÉ ESTATAL DE PLANEACIÓN PARA EL DESARROLLO DE OAXACA</t>
  </si>
  <si>
    <t>SECRETARIADO EJECUTIVO DEL SISTEMA ESTATAL DE SEGURIDAD PÚBLICA</t>
  </si>
  <si>
    <t>MUNICIPIOS INVERSION CONCERTADA - PLANEACION</t>
  </si>
  <si>
    <t>CONGRESO DEL ESTADO</t>
  </si>
  <si>
    <t>AUDITORIA SUPERIOR DEL ESTADO DE OAXACA</t>
  </si>
  <si>
    <t>TRIBUNAL SUPERIOR DE JUSTICIA</t>
  </si>
  <si>
    <t>CONSEJO DE LA JUDICATURA</t>
  </si>
  <si>
    <t>DEFENSORIA DE LOS DERECHOS HUMANOS DEL PUEBLO DE OAXACA</t>
  </si>
  <si>
    <t>INSTITUTO ESTATAL ELECTORAL Y DE PARTICIPACION CIUDADANA</t>
  </si>
  <si>
    <t>UNIVERSIDAD AUTONOMA "BENITO JUAREZ" DE OAXACA</t>
  </si>
  <si>
    <t>COMISION ESTATAL DE ARBITRAJE MEDICO DE OAXACA</t>
  </si>
  <si>
    <t>INSTITUTO DE ACCESO A LA INFORMACIÓN PÚBLICA Y PROTECCIÓN DE DATOS PERSONALES</t>
  </si>
  <si>
    <t>TRIBUNAL ELECTORAL DEL ESTADO DE OAXACA</t>
  </si>
  <si>
    <t>CAMINOS Y AEROPISTAS DE OAXACA</t>
  </si>
  <si>
    <t>CASA DE LA CULTURA OAXAQUEÑA</t>
  </si>
  <si>
    <t>CENTRO DE LAS ARTES DE SAN AGUSTIN</t>
  </si>
  <si>
    <t>COLEGIO DE BACHILLERES DEL ESTADO DE OAXACA</t>
  </si>
  <si>
    <t>COLEGIO DE ESTUDIOS CIENTIFICOS Y TECNOLOGICOS DEL ESTADO DE OAXACA</t>
  </si>
  <si>
    <t>COLEGIO SUPERIOR PARA LA EDUCACIÓN INTEGRAL INTERCULTURAL DE OAXACA</t>
  </si>
  <si>
    <t>COMISION ESTATAL DE CULTURA FISICA Y DEPORTE</t>
  </si>
  <si>
    <t>COMISION ESTATAL DE VIVIENDA</t>
  </si>
  <si>
    <t>COMISION ESTATAL DEL AGUA</t>
  </si>
  <si>
    <t>COMISIÓN ESTATAL FORESTAL</t>
  </si>
  <si>
    <t>COMISION ESTATAL PARA LA PLANEACION DE LA EDUCACIÓN SUPERIOR</t>
  </si>
  <si>
    <t>COMISION ESTATAL PARA LA PLANEACION Y LA PROGRAMACION DE LA EDUCACION MEDIA SUPERIOR</t>
  </si>
  <si>
    <t>COMISION PARA LA REGULARIZACIÓN DE LA TENENCIA DE LA TIERRA URBANA DEL ESTADO DE OAXACA</t>
  </si>
  <si>
    <t>CONSEJO ESTATAL DE PREVENCION Y CONTROL DEL SIDA</t>
  </si>
  <si>
    <t>CONSEJO OAXAQUEÑO DE CIENCIA Y TECNOLOGIA</t>
  </si>
  <si>
    <t>COORDINACION ESTATAL DE PROTECCION CIVIL DE OAXACA</t>
  </si>
  <si>
    <t>CORPORACION OAXAQUEÑA DE RADIO Y TELEVISION</t>
  </si>
  <si>
    <t>DIRECCION GENERAL DE POBLACION DE OAXACA</t>
  </si>
  <si>
    <t>HOSPITAL DE LA NIÑEZ OAXAQUEÑA</t>
  </si>
  <si>
    <t>INSTITUTO DE CAPACITACIÓN Y PRODUCTIVIDAD PARA EL TRABAJO DEL ESTADO DE OAXACA</t>
  </si>
  <si>
    <t>INSTITUTO DE ESTUDIOS DE BACHILLERATO DEL ESTADO DE OAXACA</t>
  </si>
  <si>
    <t>INSTITUTO DE LA JUVENTUD DEL ESTADO DE OAXACA</t>
  </si>
  <si>
    <t>INSTITUTO DE LA MUJER OAXAQUEÑA</t>
  </si>
  <si>
    <t>INSTITUTO DEL PATRIMONIO CULTURAL DEL ESTADO DE OAXACA</t>
  </si>
  <si>
    <t>INSTITUTO ESTATAL DE ECOLOGIA Y DESARROLLO SUSTENTABLE</t>
  </si>
  <si>
    <t>INSTITUTO ESTATAL DE EDUCACION PARA ADULTOS</t>
  </si>
  <si>
    <t>INSTITUTO ESTATAL DE EDUCACION PUBLICA DE OAXACA</t>
  </si>
  <si>
    <t>INSTITUTO OAXAQUEÑO CONSTRUCTOR DE INFRAESTRUCTURA FISICA EDUCATIVA</t>
  </si>
  <si>
    <t>INSTITUTO OAXAQUEÑO DE ATENCION AL MIGRANTE</t>
  </si>
  <si>
    <t>INSTITUTO OAXAQUEÑO DE LAS ARTESANIAS</t>
  </si>
  <si>
    <t>INSTITUTO TECNOLÓGICO SUPERIOR DE SAN MIGUEL EL GRANDE</t>
  </si>
  <si>
    <t>INSTITUTO TECNOLOGICO SUPERIOR DE TEPOSCOLULA</t>
  </si>
  <si>
    <t>NOVAUNIVERSITAS-OCOTLAN</t>
  </si>
  <si>
    <t>SERVICIOS DE AGUA POTABLE Y ALCANTARILLADO DE OAXACA</t>
  </si>
  <si>
    <t>SERVICIOS DE SALUD DEL ESTADO DE OAXACA</t>
  </si>
  <si>
    <t>SISTEMA PARA EL DESARROLLO INTEGRAL DE LA FAMILIA DEL ESTADO DE OAXACA</t>
  </si>
  <si>
    <t>UNIVERSIDAD DE CHALCATONGO</t>
  </si>
  <si>
    <t>UNIVERSIDAD DE LA CAÑADA</t>
  </si>
  <si>
    <t>UNIVERSIDAD DE LA COSTA</t>
  </si>
  <si>
    <t>UNIVERSIDAD DE LA SIERRA JUAREZ</t>
  </si>
  <si>
    <t>UNIVERSIDAD DE LA SIERRA SUR</t>
  </si>
  <si>
    <t>UNIVERSIDAD DEL ISTMO</t>
  </si>
  <si>
    <t>UNIVERSIDAD DEL MAR</t>
  </si>
  <si>
    <t>UNIVERSIDAD DEL PAPALOAPAN</t>
  </si>
  <si>
    <t>UNIVERSIDAD TECNOLOGICA DE LA MIXTECA</t>
  </si>
  <si>
    <t>UNIVERSIDAD TECNOLOGICA DE LA SIERRA SUR DE OAXACA</t>
  </si>
  <si>
    <t>UNIVERSIDAD TECNOLOGICA DE LOS VALLES CENTRALES</t>
  </si>
  <si>
    <t>RÉGIMEN ESTATAL DE PROTECCIÓN SOCIAL EN SALUD</t>
  </si>
  <si>
    <t>DEFENSORÍA PÚBLICA DEL ESTADO DE OAXACA</t>
  </si>
  <si>
    <t>FIDEICOMISO PARA EL DESARROLLO LOGISTICO DEL ESTADO DE OAXACA</t>
  </si>
  <si>
    <t>FIDEICOMISO DE FOMENTO PARA EL ESTADO DE OAXACA</t>
  </si>
  <si>
    <t>OFICINA DE CONVENCIONES Y VISITANTES DE OAXACA</t>
  </si>
  <si>
    <t>OFICINA DE PENSIONES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</si>
</sst>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CC02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13"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123825</xdr:rowOff>
    </xdr:from>
    <xdr:to>
      <xdr:col>10</xdr:col>
      <xdr:colOff>338455</xdr:colOff>
      <xdr:row>6</xdr:row>
      <xdr:rowOff>16510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6591300" y="123825"/>
          <a:ext cx="4234180" cy="10356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22" displayName="Tabla22" ref="A11:K100" totalsRowShown="0" headerRowDxfId="12" dataDxfId="11">
  <autoFilter ref="A11:K100"/>
  <tableColumns count="11">
    <tableColumn id="1" name="Columna1" dataDxfId="10"/>
    <tableColumn id="2" name="Columna2" dataDxfId="9"/>
    <tableColumn id="3" name="Columna3" dataDxfId="8"/>
    <tableColumn id="4" name="Columna4" dataDxfId="7"/>
    <tableColumn id="5" name="Columna5" dataDxfId="6"/>
    <tableColumn id="6" name="Columna6" dataDxfId="5"/>
    <tableColumn id="7" name="Columna7" dataDxfId="4"/>
    <tableColumn id="8" name="Columna8" dataDxfId="3"/>
    <tableColumn id="9" name="Columna9" dataDxfId="2"/>
    <tableColumn id="10" name="Columna10" dataDxfId="1"/>
    <tableColumn id="11" name="Columna11" dataDxfId="0">
      <calculatedColumnFormula>Tabla22[[#This Row],[Columna4]]+Tabla22[[#This Row],[Columna6]]</calculatedColumnFormula>
    </tableColumn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K100"/>
  <sheetViews>
    <sheetView tabSelected="1" topLeftCell="A7" workbookViewId="0">
      <selection activeCell="K12" sqref="K12:K100"/>
    </sheetView>
  </sheetViews>
  <sheetFormatPr baseColWidth="10" defaultRowHeight="15" x14ac:dyDescent="0.25"/>
  <cols>
    <col min="1" max="1" width="7.28515625" customWidth="1"/>
    <col min="2" max="2" width="53" customWidth="1"/>
    <col min="3" max="9" width="12" customWidth="1"/>
    <col min="10" max="11" width="13" customWidth="1"/>
  </cols>
  <sheetData>
    <row r="7" spans="1:11" ht="23.25" x14ac:dyDescent="0.25">
      <c r="A7" s="1" t="s">
        <v>0</v>
      </c>
      <c r="B7" s="1"/>
      <c r="C7" s="1"/>
      <c r="D7" s="1"/>
      <c r="E7" s="1"/>
      <c r="F7" s="1"/>
      <c r="G7" s="1"/>
      <c r="H7" s="1"/>
      <c r="I7" s="1"/>
      <c r="J7" s="1"/>
      <c r="K7" s="1"/>
    </row>
    <row r="9" spans="1:11" x14ac:dyDescent="0.25">
      <c r="A9" s="2" t="s">
        <v>1</v>
      </c>
      <c r="B9" s="2" t="s">
        <v>2</v>
      </c>
      <c r="C9" s="2" t="s">
        <v>3</v>
      </c>
      <c r="D9" s="2"/>
      <c r="E9" s="2" t="s">
        <v>4</v>
      </c>
      <c r="F9" s="2"/>
      <c r="G9" s="2" t="s">
        <v>5</v>
      </c>
      <c r="H9" s="2"/>
      <c r="I9" s="2" t="s">
        <v>6</v>
      </c>
      <c r="J9" s="2"/>
      <c r="K9" s="2" t="s">
        <v>7</v>
      </c>
    </row>
    <row r="10" spans="1:11" ht="30" x14ac:dyDescent="0.25">
      <c r="A10" s="2"/>
      <c r="B10" s="2"/>
      <c r="C10" s="3" t="s">
        <v>8</v>
      </c>
      <c r="D10" s="3" t="s">
        <v>9</v>
      </c>
      <c r="E10" s="3" t="s">
        <v>8</v>
      </c>
      <c r="F10" s="3" t="s">
        <v>9</v>
      </c>
      <c r="G10" s="3" t="s">
        <v>8</v>
      </c>
      <c r="H10" s="3" t="s">
        <v>9</v>
      </c>
      <c r="I10" s="3" t="s">
        <v>8</v>
      </c>
      <c r="J10" s="3" t="s">
        <v>9</v>
      </c>
      <c r="K10" s="2"/>
    </row>
    <row r="11" spans="1:11" ht="30" hidden="1" x14ac:dyDescent="0.25">
      <c r="A11" s="4" t="s">
        <v>10</v>
      </c>
      <c r="B11" s="4" t="s">
        <v>11</v>
      </c>
      <c r="C11" s="4" t="s">
        <v>12</v>
      </c>
      <c r="D11" s="4" t="s">
        <v>13</v>
      </c>
      <c r="E11" s="4" t="s">
        <v>14</v>
      </c>
      <c r="F11" s="4" t="s">
        <v>15</v>
      </c>
      <c r="G11" s="4" t="s">
        <v>16</v>
      </c>
      <c r="H11" s="4" t="s">
        <v>17</v>
      </c>
      <c r="I11" s="4" t="s">
        <v>18</v>
      </c>
      <c r="J11" s="4" t="s">
        <v>19</v>
      </c>
      <c r="K11" s="4" t="s">
        <v>20</v>
      </c>
    </row>
    <row r="12" spans="1:11" x14ac:dyDescent="0.25">
      <c r="A12" s="4">
        <v>101</v>
      </c>
      <c r="B12" s="4" t="s">
        <v>21</v>
      </c>
      <c r="C12" s="4">
        <v>100</v>
      </c>
      <c r="D12" s="4">
        <v>24.54</v>
      </c>
      <c r="E12" s="4">
        <v>100</v>
      </c>
      <c r="F12" s="4">
        <v>24.99</v>
      </c>
      <c r="G12" s="4"/>
      <c r="H12" s="4"/>
      <c r="I12" s="4"/>
      <c r="J12" s="4"/>
      <c r="K12" s="4">
        <f>Tabla22[[#This Row],[Columna4]]+Tabla22[[#This Row],[Columna6]]</f>
        <v>49.53</v>
      </c>
    </row>
    <row r="13" spans="1:11" x14ac:dyDescent="0.25">
      <c r="A13" s="4">
        <v>102</v>
      </c>
      <c r="B13" s="4" t="s">
        <v>22</v>
      </c>
      <c r="C13" s="4">
        <v>100</v>
      </c>
      <c r="D13" s="4">
        <v>25.09</v>
      </c>
      <c r="E13" s="4">
        <v>100</v>
      </c>
      <c r="F13" s="4">
        <v>22.22</v>
      </c>
      <c r="G13" s="4"/>
      <c r="H13" s="4"/>
      <c r="I13" s="4"/>
      <c r="J13" s="4"/>
      <c r="K13" s="4">
        <f>Tabla22[[#This Row],[Columna4]]+Tabla22[[#This Row],[Columna6]]</f>
        <v>47.31</v>
      </c>
    </row>
    <row r="14" spans="1:11" x14ac:dyDescent="0.25">
      <c r="A14" s="4">
        <v>103</v>
      </c>
      <c r="B14" s="4" t="s">
        <v>23</v>
      </c>
      <c r="C14" s="4">
        <v>100</v>
      </c>
      <c r="D14" s="4">
        <v>22.84</v>
      </c>
      <c r="E14" s="4">
        <v>100</v>
      </c>
      <c r="F14" s="4">
        <v>23.69</v>
      </c>
      <c r="G14" s="4"/>
      <c r="H14" s="4"/>
      <c r="I14" s="4"/>
      <c r="J14" s="4"/>
      <c r="K14" s="4">
        <f>Tabla22[[#This Row],[Columna4]]+Tabla22[[#This Row],[Columna6]]</f>
        <v>46.53</v>
      </c>
    </row>
    <row r="15" spans="1:11" x14ac:dyDescent="0.25">
      <c r="A15" s="4">
        <v>104</v>
      </c>
      <c r="B15" s="4" t="s">
        <v>24</v>
      </c>
      <c r="C15" s="4">
        <v>100</v>
      </c>
      <c r="D15" s="4">
        <v>20.13</v>
      </c>
      <c r="E15" s="4">
        <v>99.81</v>
      </c>
      <c r="F15" s="4">
        <v>26.4</v>
      </c>
      <c r="G15" s="4"/>
      <c r="H15" s="4"/>
      <c r="I15" s="4"/>
      <c r="J15" s="4"/>
      <c r="K15" s="4">
        <f>Tabla22[[#This Row],[Columna4]]+Tabla22[[#This Row],[Columna6]]</f>
        <v>46.53</v>
      </c>
    </row>
    <row r="16" spans="1:11" ht="30" x14ac:dyDescent="0.25">
      <c r="A16" s="4">
        <v>106</v>
      </c>
      <c r="B16" s="4" t="s">
        <v>25</v>
      </c>
      <c r="C16" s="4">
        <v>100</v>
      </c>
      <c r="D16" s="4">
        <v>19.170000000000002</v>
      </c>
      <c r="E16" s="4">
        <v>100</v>
      </c>
      <c r="F16" s="4">
        <v>12.69</v>
      </c>
      <c r="G16" s="4"/>
      <c r="H16" s="4"/>
      <c r="I16" s="4"/>
      <c r="J16" s="4"/>
      <c r="K16" s="4">
        <f>Tabla22[[#This Row],[Columna4]]+Tabla22[[#This Row],[Columna6]]</f>
        <v>31.86</v>
      </c>
    </row>
    <row r="17" spans="1:11" x14ac:dyDescent="0.25">
      <c r="A17" s="4">
        <v>107</v>
      </c>
      <c r="B17" s="4" t="s">
        <v>26</v>
      </c>
      <c r="C17" s="4">
        <v>100</v>
      </c>
      <c r="D17" s="4">
        <v>5.66</v>
      </c>
      <c r="E17" s="4">
        <v>99.35</v>
      </c>
      <c r="F17" s="4">
        <v>5.37</v>
      </c>
      <c r="G17" s="4"/>
      <c r="H17" s="4"/>
      <c r="I17" s="4"/>
      <c r="J17" s="4"/>
      <c r="K17" s="4">
        <f>Tabla22[[#This Row],[Columna4]]+Tabla22[[#This Row],[Columna6]]</f>
        <v>11.030000000000001</v>
      </c>
    </row>
    <row r="18" spans="1:11" x14ac:dyDescent="0.25">
      <c r="A18" s="4">
        <v>108</v>
      </c>
      <c r="B18" s="4" t="s">
        <v>27</v>
      </c>
      <c r="C18" s="4">
        <v>100</v>
      </c>
      <c r="D18" s="4">
        <v>27.85</v>
      </c>
      <c r="E18" s="4">
        <v>100</v>
      </c>
      <c r="F18" s="4">
        <v>23.35</v>
      </c>
      <c r="G18" s="4"/>
      <c r="H18" s="4"/>
      <c r="I18" s="4"/>
      <c r="J18" s="4"/>
      <c r="K18" s="4">
        <f>Tabla22[[#This Row],[Columna4]]+Tabla22[[#This Row],[Columna6]]</f>
        <v>51.2</v>
      </c>
    </row>
    <row r="19" spans="1:11" x14ac:dyDescent="0.25">
      <c r="A19" s="4">
        <v>109</v>
      </c>
      <c r="B19" s="4" t="s">
        <v>28</v>
      </c>
      <c r="C19" s="4">
        <v>100</v>
      </c>
      <c r="D19" s="4">
        <v>24.35</v>
      </c>
      <c r="E19" s="4">
        <v>100</v>
      </c>
      <c r="F19" s="4">
        <v>17.190000000000001</v>
      </c>
      <c r="G19" s="4"/>
      <c r="H19" s="4"/>
      <c r="I19" s="4"/>
      <c r="J19" s="4"/>
      <c r="K19" s="4">
        <f>Tabla22[[#This Row],[Columna4]]+Tabla22[[#This Row],[Columna6]]</f>
        <v>41.540000000000006</v>
      </c>
    </row>
    <row r="20" spans="1:11" x14ac:dyDescent="0.25">
      <c r="A20" s="4">
        <v>110</v>
      </c>
      <c r="B20" s="4" t="s">
        <v>29</v>
      </c>
      <c r="C20" s="4">
        <v>100</v>
      </c>
      <c r="D20" s="4">
        <v>24.4</v>
      </c>
      <c r="E20" s="4">
        <v>99.87</v>
      </c>
      <c r="F20" s="4">
        <v>27.04</v>
      </c>
      <c r="G20" s="4"/>
      <c r="H20" s="4"/>
      <c r="I20" s="4"/>
      <c r="J20" s="4"/>
      <c r="K20" s="4">
        <f>Tabla22[[#This Row],[Columna4]]+Tabla22[[#This Row],[Columna6]]</f>
        <v>51.44</v>
      </c>
    </row>
    <row r="21" spans="1:11" x14ac:dyDescent="0.25">
      <c r="A21" s="4">
        <v>111</v>
      </c>
      <c r="B21" s="4" t="s">
        <v>30</v>
      </c>
      <c r="C21" s="4">
        <v>100</v>
      </c>
      <c r="D21" s="4">
        <v>0</v>
      </c>
      <c r="E21" s="4">
        <v>99.9</v>
      </c>
      <c r="F21" s="4">
        <v>0.01</v>
      </c>
      <c r="G21" s="4"/>
      <c r="H21" s="4"/>
      <c r="I21" s="4"/>
      <c r="J21" s="4"/>
      <c r="K21" s="4">
        <f>Tabla22[[#This Row],[Columna4]]+Tabla22[[#This Row],[Columna6]]</f>
        <v>0.01</v>
      </c>
    </row>
    <row r="22" spans="1:11" x14ac:dyDescent="0.25">
      <c r="A22" s="4">
        <v>112</v>
      </c>
      <c r="B22" s="4" t="s">
        <v>31</v>
      </c>
      <c r="C22" s="4">
        <v>100</v>
      </c>
      <c r="D22" s="4">
        <v>36.020000000000003</v>
      </c>
      <c r="E22" s="4">
        <v>100</v>
      </c>
      <c r="F22" s="4">
        <v>4.76</v>
      </c>
      <c r="G22" s="4"/>
      <c r="H22" s="4"/>
      <c r="I22" s="4"/>
      <c r="J22" s="4"/>
      <c r="K22" s="4">
        <f>Tabla22[[#This Row],[Columna4]]+Tabla22[[#This Row],[Columna6]]</f>
        <v>40.78</v>
      </c>
    </row>
    <row r="23" spans="1:11" ht="30" x14ac:dyDescent="0.25">
      <c r="A23" s="4">
        <v>113</v>
      </c>
      <c r="B23" s="4" t="s">
        <v>32</v>
      </c>
      <c r="C23" s="4">
        <v>100</v>
      </c>
      <c r="D23" s="4">
        <v>0.08</v>
      </c>
      <c r="E23" s="4">
        <v>100</v>
      </c>
      <c r="F23" s="4">
        <v>3.94</v>
      </c>
      <c r="G23" s="4"/>
      <c r="H23" s="4"/>
      <c r="I23" s="4"/>
      <c r="J23" s="4"/>
      <c r="K23" s="4">
        <f>Tabla22[[#This Row],[Columna4]]+Tabla22[[#This Row],[Columna6]]</f>
        <v>4.0199999999999996</v>
      </c>
    </row>
    <row r="24" spans="1:11" x14ac:dyDescent="0.25">
      <c r="A24" s="4">
        <v>114</v>
      </c>
      <c r="B24" s="4" t="s">
        <v>33</v>
      </c>
      <c r="C24" s="4">
        <v>100</v>
      </c>
      <c r="D24" s="4">
        <v>55.23</v>
      </c>
      <c r="E24" s="4">
        <v>99.67</v>
      </c>
      <c r="F24" s="4">
        <v>57.3</v>
      </c>
      <c r="G24" s="4"/>
      <c r="H24" s="4"/>
      <c r="I24" s="4"/>
      <c r="J24" s="4"/>
      <c r="K24" s="4">
        <f>Tabla22[[#This Row],[Columna4]]+Tabla22[[#This Row],[Columna6]]</f>
        <v>112.53</v>
      </c>
    </row>
    <row r="25" spans="1:11" x14ac:dyDescent="0.25">
      <c r="A25" s="4">
        <v>116</v>
      </c>
      <c r="B25" s="4" t="s">
        <v>34</v>
      </c>
      <c r="C25" s="4">
        <v>100</v>
      </c>
      <c r="D25" s="4">
        <v>0</v>
      </c>
      <c r="E25" s="4">
        <v>96.85</v>
      </c>
      <c r="F25" s="4">
        <v>0</v>
      </c>
      <c r="G25" s="4"/>
      <c r="H25" s="4"/>
      <c r="I25" s="4"/>
      <c r="J25" s="4"/>
      <c r="K25" s="4">
        <f>Tabla22[[#This Row],[Columna4]]+Tabla22[[#This Row],[Columna6]]</f>
        <v>0</v>
      </c>
    </row>
    <row r="26" spans="1:11" x14ac:dyDescent="0.25">
      <c r="A26" s="4">
        <v>117</v>
      </c>
      <c r="B26" s="4" t="s">
        <v>35</v>
      </c>
      <c r="C26" s="4">
        <v>100</v>
      </c>
      <c r="D26" s="4">
        <v>20.96</v>
      </c>
      <c r="E26" s="4">
        <v>99.67</v>
      </c>
      <c r="F26" s="4">
        <v>24.88</v>
      </c>
      <c r="G26" s="4"/>
      <c r="H26" s="4"/>
      <c r="I26" s="4"/>
      <c r="J26" s="4"/>
      <c r="K26" s="4">
        <f>Tabla22[[#This Row],[Columna4]]+Tabla22[[#This Row],[Columna6]]</f>
        <v>45.84</v>
      </c>
    </row>
    <row r="27" spans="1:11" ht="30" x14ac:dyDescent="0.25">
      <c r="A27" s="4">
        <v>118</v>
      </c>
      <c r="B27" s="4" t="s">
        <v>36</v>
      </c>
      <c r="C27" s="4">
        <v>100</v>
      </c>
      <c r="D27" s="4">
        <v>18.45</v>
      </c>
      <c r="E27" s="4">
        <v>100</v>
      </c>
      <c r="F27" s="4">
        <v>21.43</v>
      </c>
      <c r="G27" s="4"/>
      <c r="H27" s="4"/>
      <c r="I27" s="4"/>
      <c r="J27" s="4"/>
      <c r="K27" s="4">
        <f>Tabla22[[#This Row],[Columna4]]+Tabla22[[#This Row],[Columna6]]</f>
        <v>39.879999999999995</v>
      </c>
    </row>
    <row r="28" spans="1:11" ht="30" x14ac:dyDescent="0.25">
      <c r="A28" s="4">
        <v>119</v>
      </c>
      <c r="B28" s="4" t="s">
        <v>37</v>
      </c>
      <c r="C28" s="4">
        <v>100</v>
      </c>
      <c r="D28" s="4">
        <v>28.62</v>
      </c>
      <c r="E28" s="4">
        <v>100</v>
      </c>
      <c r="F28" s="4">
        <v>28.04</v>
      </c>
      <c r="G28" s="4"/>
      <c r="H28" s="4"/>
      <c r="I28" s="4"/>
      <c r="J28" s="4"/>
      <c r="K28" s="4">
        <f>Tabla22[[#This Row],[Columna4]]+Tabla22[[#This Row],[Columna6]]</f>
        <v>56.66</v>
      </c>
    </row>
    <row r="29" spans="1:11" x14ac:dyDescent="0.25">
      <c r="A29" s="4">
        <v>120</v>
      </c>
      <c r="B29" s="4" t="s">
        <v>38</v>
      </c>
      <c r="C29" s="4">
        <v>100</v>
      </c>
      <c r="D29" s="4">
        <v>28.99</v>
      </c>
      <c r="E29" s="4">
        <v>100</v>
      </c>
      <c r="F29" s="4">
        <v>17.29</v>
      </c>
      <c r="G29" s="4"/>
      <c r="H29" s="4"/>
      <c r="I29" s="4"/>
      <c r="J29" s="4"/>
      <c r="K29" s="4">
        <f>Tabla22[[#This Row],[Columna4]]+Tabla22[[#This Row],[Columna6]]</f>
        <v>46.28</v>
      </c>
    </row>
    <row r="30" spans="1:11" x14ac:dyDescent="0.25">
      <c r="A30" s="4">
        <v>121</v>
      </c>
      <c r="B30" s="4" t="s">
        <v>39</v>
      </c>
      <c r="C30" s="4">
        <v>100</v>
      </c>
      <c r="D30" s="4">
        <v>30.56</v>
      </c>
      <c r="E30" s="4">
        <v>100</v>
      </c>
      <c r="F30" s="4">
        <v>31.53</v>
      </c>
      <c r="G30" s="4"/>
      <c r="H30" s="4"/>
      <c r="I30" s="4"/>
      <c r="J30" s="4"/>
      <c r="K30" s="4">
        <f>Tabla22[[#This Row],[Columna4]]+Tabla22[[#This Row],[Columna6]]</f>
        <v>62.09</v>
      </c>
    </row>
    <row r="31" spans="1:11" ht="30" x14ac:dyDescent="0.25">
      <c r="A31" s="4">
        <v>122</v>
      </c>
      <c r="B31" s="4" t="s">
        <v>40</v>
      </c>
      <c r="C31" s="4">
        <v>100</v>
      </c>
      <c r="D31" s="4">
        <v>14.7</v>
      </c>
      <c r="E31" s="4">
        <v>100</v>
      </c>
      <c r="F31" s="4">
        <v>70.790000000000006</v>
      </c>
      <c r="G31" s="4"/>
      <c r="H31" s="4"/>
      <c r="I31" s="4"/>
      <c r="J31" s="4"/>
      <c r="K31" s="4">
        <f>Tabla22[[#This Row],[Columna4]]+Tabla22[[#This Row],[Columna6]]</f>
        <v>85.490000000000009</v>
      </c>
    </row>
    <row r="32" spans="1:11" ht="30" x14ac:dyDescent="0.25">
      <c r="A32" s="4">
        <v>123</v>
      </c>
      <c r="B32" s="4" t="s">
        <v>41</v>
      </c>
      <c r="C32" s="4">
        <v>100</v>
      </c>
      <c r="D32" s="4">
        <v>23.46</v>
      </c>
      <c r="E32" s="4">
        <v>100</v>
      </c>
      <c r="F32" s="4">
        <v>33.56</v>
      </c>
      <c r="G32" s="4"/>
      <c r="H32" s="4"/>
      <c r="I32" s="4"/>
      <c r="J32" s="4"/>
      <c r="K32" s="4">
        <f>Tabla22[[#This Row],[Columna4]]+Tabla22[[#This Row],[Columna6]]</f>
        <v>57.02</v>
      </c>
    </row>
    <row r="33" spans="1:11" x14ac:dyDescent="0.25">
      <c r="A33" s="4">
        <v>124</v>
      </c>
      <c r="B33" s="4" t="s">
        <v>42</v>
      </c>
      <c r="C33" s="4">
        <v>100</v>
      </c>
      <c r="D33" s="4">
        <v>26.56</v>
      </c>
      <c r="E33" s="4">
        <v>100</v>
      </c>
      <c r="F33" s="4">
        <v>25.34</v>
      </c>
      <c r="G33" s="4"/>
      <c r="H33" s="4"/>
      <c r="I33" s="4"/>
      <c r="J33" s="4"/>
      <c r="K33" s="4">
        <f>Tabla22[[#This Row],[Columna4]]+Tabla22[[#This Row],[Columna6]]</f>
        <v>51.9</v>
      </c>
    </row>
    <row r="34" spans="1:11" ht="30" x14ac:dyDescent="0.25">
      <c r="A34" s="4">
        <v>125</v>
      </c>
      <c r="B34" s="4" t="s">
        <v>43</v>
      </c>
      <c r="C34" s="4">
        <v>100</v>
      </c>
      <c r="D34" s="4">
        <v>48.87</v>
      </c>
      <c r="E34" s="4">
        <v>0</v>
      </c>
      <c r="F34" s="4">
        <v>0</v>
      </c>
      <c r="G34" s="4"/>
      <c r="H34" s="4"/>
      <c r="I34" s="4"/>
      <c r="J34" s="4"/>
      <c r="K34" s="4">
        <f>Tabla22[[#This Row],[Columna4]]+Tabla22[[#This Row],[Columna6]]</f>
        <v>48.87</v>
      </c>
    </row>
    <row r="35" spans="1:11" ht="30" x14ac:dyDescent="0.25">
      <c r="A35" s="4">
        <v>126</v>
      </c>
      <c r="B35" s="4" t="s">
        <v>44</v>
      </c>
      <c r="C35" s="4">
        <v>100</v>
      </c>
      <c r="D35" s="4">
        <v>38.36</v>
      </c>
      <c r="E35" s="4">
        <v>0</v>
      </c>
      <c r="F35" s="4">
        <v>0</v>
      </c>
      <c r="G35" s="4"/>
      <c r="H35" s="4"/>
      <c r="I35" s="4"/>
      <c r="J35" s="4"/>
      <c r="K35" s="4">
        <f>Tabla22[[#This Row],[Columna4]]+Tabla22[[#This Row],[Columna6]]</f>
        <v>38.36</v>
      </c>
    </row>
    <row r="36" spans="1:11" ht="30" x14ac:dyDescent="0.25">
      <c r="A36" s="4">
        <v>127</v>
      </c>
      <c r="B36" s="4" t="s">
        <v>45</v>
      </c>
      <c r="C36" s="4">
        <v>100</v>
      </c>
      <c r="D36" s="4">
        <v>9.2200000000000006</v>
      </c>
      <c r="E36" s="4">
        <v>100</v>
      </c>
      <c r="F36" s="4">
        <v>10.07</v>
      </c>
      <c r="G36" s="4"/>
      <c r="H36" s="4"/>
      <c r="I36" s="4"/>
      <c r="J36" s="4"/>
      <c r="K36" s="4">
        <f>Tabla22[[#This Row],[Columna4]]+Tabla22[[#This Row],[Columna6]]</f>
        <v>19.29</v>
      </c>
    </row>
    <row r="37" spans="1:11" x14ac:dyDescent="0.25">
      <c r="A37" s="4">
        <v>129</v>
      </c>
      <c r="B37" s="4" t="s">
        <v>46</v>
      </c>
      <c r="C37" s="4">
        <v>100</v>
      </c>
      <c r="D37" s="4">
        <v>52.52</v>
      </c>
      <c r="E37" s="4">
        <v>89.54</v>
      </c>
      <c r="F37" s="4">
        <v>0</v>
      </c>
      <c r="G37" s="4"/>
      <c r="H37" s="4"/>
      <c r="I37" s="4"/>
      <c r="J37" s="4"/>
      <c r="K37" s="4">
        <f>Tabla22[[#This Row],[Columna4]]+Tabla22[[#This Row],[Columna6]]</f>
        <v>52.52</v>
      </c>
    </row>
    <row r="38" spans="1:11" x14ac:dyDescent="0.25">
      <c r="A38" s="4">
        <v>201</v>
      </c>
      <c r="B38" s="4" t="s">
        <v>47</v>
      </c>
      <c r="C38" s="4">
        <v>100</v>
      </c>
      <c r="D38" s="4">
        <v>60.26</v>
      </c>
      <c r="E38" s="4">
        <v>100</v>
      </c>
      <c r="F38" s="4">
        <v>9.89</v>
      </c>
      <c r="G38" s="4"/>
      <c r="H38" s="4"/>
      <c r="I38" s="4"/>
      <c r="J38" s="4"/>
      <c r="K38" s="4">
        <f>Tabla22[[#This Row],[Columna4]]+Tabla22[[#This Row],[Columna6]]</f>
        <v>70.150000000000006</v>
      </c>
    </row>
    <row r="39" spans="1:11" x14ac:dyDescent="0.25">
      <c r="A39" s="4">
        <v>202</v>
      </c>
      <c r="B39" s="4" t="s">
        <v>48</v>
      </c>
      <c r="C39" s="4">
        <v>100</v>
      </c>
      <c r="D39" s="4">
        <v>25.58</v>
      </c>
      <c r="E39" s="4">
        <v>100</v>
      </c>
      <c r="F39" s="4">
        <v>7.25</v>
      </c>
      <c r="G39" s="4"/>
      <c r="H39" s="4"/>
      <c r="I39" s="4"/>
      <c r="J39" s="4"/>
      <c r="K39" s="4">
        <f>Tabla22[[#This Row],[Columna4]]+Tabla22[[#This Row],[Columna6]]</f>
        <v>32.83</v>
      </c>
    </row>
    <row r="40" spans="1:11" x14ac:dyDescent="0.25">
      <c r="A40" s="4">
        <v>301</v>
      </c>
      <c r="B40" s="4" t="s">
        <v>49</v>
      </c>
      <c r="C40" s="4">
        <v>100</v>
      </c>
      <c r="D40" s="4">
        <v>20.96</v>
      </c>
      <c r="E40" s="4">
        <v>100</v>
      </c>
      <c r="F40" s="4">
        <v>24.95</v>
      </c>
      <c r="G40" s="4"/>
      <c r="H40" s="4"/>
      <c r="I40" s="4"/>
      <c r="J40" s="4"/>
      <c r="K40" s="4">
        <f>Tabla22[[#This Row],[Columna4]]+Tabla22[[#This Row],[Columna6]]</f>
        <v>45.91</v>
      </c>
    </row>
    <row r="41" spans="1:11" x14ac:dyDescent="0.25">
      <c r="A41" s="4">
        <v>302</v>
      </c>
      <c r="B41" s="4" t="s">
        <v>50</v>
      </c>
      <c r="C41" s="4">
        <v>100</v>
      </c>
      <c r="D41" s="4">
        <v>21.68</v>
      </c>
      <c r="E41" s="4">
        <v>100</v>
      </c>
      <c r="F41" s="4">
        <v>24.18</v>
      </c>
      <c r="G41" s="4"/>
      <c r="H41" s="4"/>
      <c r="I41" s="4"/>
      <c r="J41" s="4"/>
      <c r="K41" s="4">
        <f>Tabla22[[#This Row],[Columna4]]+Tabla22[[#This Row],[Columna6]]</f>
        <v>45.86</v>
      </c>
    </row>
    <row r="42" spans="1:11" ht="30" x14ac:dyDescent="0.25">
      <c r="A42" s="4">
        <v>401</v>
      </c>
      <c r="B42" s="4" t="s">
        <v>51</v>
      </c>
      <c r="C42" s="4">
        <v>100</v>
      </c>
      <c r="D42" s="4">
        <v>25</v>
      </c>
      <c r="E42" s="4">
        <v>100</v>
      </c>
      <c r="F42" s="4">
        <v>25</v>
      </c>
      <c r="G42" s="4"/>
      <c r="H42" s="4"/>
      <c r="I42" s="4"/>
      <c r="J42" s="4"/>
      <c r="K42" s="4">
        <f>Tabla22[[#This Row],[Columna4]]+Tabla22[[#This Row],[Columna6]]</f>
        <v>50</v>
      </c>
    </row>
    <row r="43" spans="1:11" ht="30" x14ac:dyDescent="0.25">
      <c r="A43" s="4">
        <v>402</v>
      </c>
      <c r="B43" s="4" t="s">
        <v>52</v>
      </c>
      <c r="C43" s="4">
        <v>100</v>
      </c>
      <c r="D43" s="4">
        <v>6.1</v>
      </c>
      <c r="E43" s="4">
        <v>100</v>
      </c>
      <c r="F43" s="4">
        <v>10.57</v>
      </c>
      <c r="G43" s="4"/>
      <c r="H43" s="4"/>
      <c r="I43" s="4"/>
      <c r="J43" s="4"/>
      <c r="K43" s="4">
        <f>Tabla22[[#This Row],[Columna4]]+Tabla22[[#This Row],[Columna6]]</f>
        <v>16.670000000000002</v>
      </c>
    </row>
    <row r="44" spans="1:11" x14ac:dyDescent="0.25">
      <c r="A44" s="4">
        <v>403</v>
      </c>
      <c r="B44" s="4" t="s">
        <v>53</v>
      </c>
      <c r="C44" s="4">
        <v>100</v>
      </c>
      <c r="D44" s="4">
        <v>24.74</v>
      </c>
      <c r="E44" s="4">
        <v>99.62</v>
      </c>
      <c r="F44" s="4">
        <v>25.75</v>
      </c>
      <c r="G44" s="4"/>
      <c r="H44" s="4"/>
      <c r="I44" s="4"/>
      <c r="J44" s="4"/>
      <c r="K44" s="4">
        <f>Tabla22[[#This Row],[Columna4]]+Tabla22[[#This Row],[Columna6]]</f>
        <v>50.489999999999995</v>
      </c>
    </row>
    <row r="45" spans="1:11" x14ac:dyDescent="0.25">
      <c r="A45" s="4">
        <v>404</v>
      </c>
      <c r="B45" s="4" t="s">
        <v>54</v>
      </c>
      <c r="C45" s="4">
        <v>100</v>
      </c>
      <c r="D45" s="4">
        <v>26.48</v>
      </c>
      <c r="E45" s="4">
        <v>100</v>
      </c>
      <c r="F45" s="4">
        <v>32.979999999999997</v>
      </c>
      <c r="G45" s="4"/>
      <c r="H45" s="4"/>
      <c r="I45" s="4"/>
      <c r="J45" s="4"/>
      <c r="K45" s="4">
        <f>Tabla22[[#This Row],[Columna4]]+Tabla22[[#This Row],[Columna6]]</f>
        <v>59.459999999999994</v>
      </c>
    </row>
    <row r="46" spans="1:11" ht="30" x14ac:dyDescent="0.25">
      <c r="A46" s="4">
        <v>405</v>
      </c>
      <c r="B46" s="4" t="s">
        <v>55</v>
      </c>
      <c r="C46" s="4">
        <v>100</v>
      </c>
      <c r="D46" s="4">
        <v>31.68</v>
      </c>
      <c r="E46" s="4">
        <v>100</v>
      </c>
      <c r="F46" s="4">
        <v>31.33</v>
      </c>
      <c r="G46" s="4"/>
      <c r="H46" s="4"/>
      <c r="I46" s="4"/>
      <c r="J46" s="4"/>
      <c r="K46" s="4">
        <f>Tabla22[[#This Row],[Columna4]]+Tabla22[[#This Row],[Columna6]]</f>
        <v>63.01</v>
      </c>
    </row>
    <row r="47" spans="1:11" x14ac:dyDescent="0.25">
      <c r="A47" s="4">
        <v>407</v>
      </c>
      <c r="B47" s="4" t="s">
        <v>56</v>
      </c>
      <c r="C47" s="4">
        <v>100</v>
      </c>
      <c r="D47" s="4">
        <v>12.26</v>
      </c>
      <c r="E47" s="4">
        <v>100</v>
      </c>
      <c r="F47" s="4">
        <v>23.46</v>
      </c>
      <c r="G47" s="4"/>
      <c r="H47" s="4"/>
      <c r="I47" s="4"/>
      <c r="J47" s="4"/>
      <c r="K47" s="4">
        <f>Tabla22[[#This Row],[Columna4]]+Tabla22[[#This Row],[Columna6]]</f>
        <v>35.72</v>
      </c>
    </row>
    <row r="48" spans="1:11" x14ac:dyDescent="0.25">
      <c r="A48" s="4">
        <v>501</v>
      </c>
      <c r="B48" s="4" t="s">
        <v>57</v>
      </c>
      <c r="C48" s="4">
        <v>100</v>
      </c>
      <c r="D48" s="4">
        <v>41.42</v>
      </c>
      <c r="E48" s="4">
        <v>100</v>
      </c>
      <c r="F48" s="4">
        <v>18.93</v>
      </c>
      <c r="G48" s="4"/>
      <c r="H48" s="4"/>
      <c r="I48" s="4"/>
      <c r="J48" s="4"/>
      <c r="K48" s="4">
        <f>Tabla22[[#This Row],[Columna4]]+Tabla22[[#This Row],[Columna6]]</f>
        <v>60.35</v>
      </c>
    </row>
    <row r="49" spans="1:11" x14ac:dyDescent="0.25">
      <c r="A49" s="4">
        <v>502</v>
      </c>
      <c r="B49" s="4" t="s">
        <v>58</v>
      </c>
      <c r="C49" s="4">
        <v>100</v>
      </c>
      <c r="D49" s="4">
        <v>31.25</v>
      </c>
      <c r="E49" s="4">
        <v>100</v>
      </c>
      <c r="F49" s="4">
        <v>25.45</v>
      </c>
      <c r="G49" s="4"/>
      <c r="H49" s="4"/>
      <c r="I49" s="4"/>
      <c r="J49" s="4"/>
      <c r="K49" s="4">
        <f>Tabla22[[#This Row],[Columna4]]+Tabla22[[#This Row],[Columna6]]</f>
        <v>56.7</v>
      </c>
    </row>
    <row r="50" spans="1:11" x14ac:dyDescent="0.25">
      <c r="A50" s="4">
        <v>504</v>
      </c>
      <c r="B50" s="4" t="s">
        <v>59</v>
      </c>
      <c r="C50" s="4">
        <v>100</v>
      </c>
      <c r="D50" s="4">
        <v>19.059999999999999</v>
      </c>
      <c r="E50" s="4">
        <v>100</v>
      </c>
      <c r="F50" s="4">
        <v>16.52</v>
      </c>
      <c r="G50" s="4"/>
      <c r="H50" s="4"/>
      <c r="I50" s="4"/>
      <c r="J50" s="4"/>
      <c r="K50" s="4">
        <f>Tabla22[[#This Row],[Columna4]]+Tabla22[[#This Row],[Columna6]]</f>
        <v>35.58</v>
      </c>
    </row>
    <row r="51" spans="1:11" x14ac:dyDescent="0.25">
      <c r="A51" s="4">
        <v>506</v>
      </c>
      <c r="B51" s="4" t="s">
        <v>60</v>
      </c>
      <c r="C51" s="4">
        <v>100</v>
      </c>
      <c r="D51" s="4">
        <v>25</v>
      </c>
      <c r="E51" s="4">
        <v>100</v>
      </c>
      <c r="F51" s="4">
        <v>25</v>
      </c>
      <c r="G51" s="4"/>
      <c r="H51" s="4"/>
      <c r="I51" s="4"/>
      <c r="J51" s="4"/>
      <c r="K51" s="4">
        <f>Tabla22[[#This Row],[Columna4]]+Tabla22[[#This Row],[Columna6]]</f>
        <v>50</v>
      </c>
    </row>
    <row r="52" spans="1:11" ht="30" x14ac:dyDescent="0.25">
      <c r="A52" s="4">
        <v>507</v>
      </c>
      <c r="B52" s="4" t="s">
        <v>61</v>
      </c>
      <c r="C52" s="4">
        <v>100</v>
      </c>
      <c r="D52" s="4">
        <v>24.77</v>
      </c>
      <c r="E52" s="4">
        <v>100</v>
      </c>
      <c r="F52" s="4">
        <v>24.94</v>
      </c>
      <c r="G52" s="4"/>
      <c r="H52" s="4"/>
      <c r="I52" s="4"/>
      <c r="J52" s="4"/>
      <c r="K52" s="4">
        <f>Tabla22[[#This Row],[Columna4]]+Tabla22[[#This Row],[Columna6]]</f>
        <v>49.71</v>
      </c>
    </row>
    <row r="53" spans="1:11" ht="30" x14ac:dyDescent="0.25">
      <c r="A53" s="4">
        <v>508</v>
      </c>
      <c r="B53" s="4" t="s">
        <v>62</v>
      </c>
      <c r="C53" s="4">
        <v>100</v>
      </c>
      <c r="D53" s="4">
        <v>24.88</v>
      </c>
      <c r="E53" s="4">
        <v>100</v>
      </c>
      <c r="F53" s="4">
        <v>25</v>
      </c>
      <c r="G53" s="4"/>
      <c r="H53" s="4"/>
      <c r="I53" s="4"/>
      <c r="J53" s="4"/>
      <c r="K53" s="4">
        <f>Tabla22[[#This Row],[Columna4]]+Tabla22[[#This Row],[Columna6]]</f>
        <v>49.879999999999995</v>
      </c>
    </row>
    <row r="54" spans="1:11" x14ac:dyDescent="0.25">
      <c r="A54" s="4">
        <v>510</v>
      </c>
      <c r="B54" s="4" t="s">
        <v>63</v>
      </c>
      <c r="C54" s="4">
        <v>100</v>
      </c>
      <c r="D54" s="4">
        <v>25.84</v>
      </c>
      <c r="E54" s="4">
        <v>99.09</v>
      </c>
      <c r="F54" s="4">
        <v>25.86</v>
      </c>
      <c r="G54" s="4"/>
      <c r="H54" s="4"/>
      <c r="I54" s="4"/>
      <c r="J54" s="4"/>
      <c r="K54" s="4">
        <f>Tabla22[[#This Row],[Columna4]]+Tabla22[[#This Row],[Columna6]]</f>
        <v>51.7</v>
      </c>
    </row>
    <row r="55" spans="1:11" x14ac:dyDescent="0.25">
      <c r="A55" s="4">
        <v>511</v>
      </c>
      <c r="B55" s="4" t="s">
        <v>64</v>
      </c>
      <c r="C55" s="4">
        <v>100</v>
      </c>
      <c r="D55" s="4">
        <v>40.520000000000003</v>
      </c>
      <c r="E55" s="4">
        <v>98.18</v>
      </c>
      <c r="F55" s="4">
        <v>26.18</v>
      </c>
      <c r="G55" s="4"/>
      <c r="H55" s="4"/>
      <c r="I55" s="4"/>
      <c r="J55" s="4"/>
      <c r="K55" s="4">
        <f>Tabla22[[#This Row],[Columna4]]+Tabla22[[#This Row],[Columna6]]</f>
        <v>66.7</v>
      </c>
    </row>
    <row r="56" spans="1:11" x14ac:dyDescent="0.25">
      <c r="A56" s="4">
        <v>512</v>
      </c>
      <c r="B56" s="4" t="s">
        <v>65</v>
      </c>
      <c r="C56" s="4">
        <v>100</v>
      </c>
      <c r="D56" s="4">
        <v>0.5</v>
      </c>
      <c r="E56" s="4">
        <v>63.98</v>
      </c>
      <c r="F56" s="4">
        <v>0.38</v>
      </c>
      <c r="G56" s="4"/>
      <c r="H56" s="4"/>
      <c r="I56" s="4"/>
      <c r="J56" s="4"/>
      <c r="K56" s="4">
        <f>Tabla22[[#This Row],[Columna4]]+Tabla22[[#This Row],[Columna6]]</f>
        <v>0.88</v>
      </c>
    </row>
    <row r="57" spans="1:11" x14ac:dyDescent="0.25">
      <c r="A57" s="4">
        <v>513</v>
      </c>
      <c r="B57" s="4" t="s">
        <v>66</v>
      </c>
      <c r="C57" s="4">
        <v>100</v>
      </c>
      <c r="D57" s="4">
        <v>52.87</v>
      </c>
      <c r="E57" s="4">
        <v>98.81</v>
      </c>
      <c r="F57" s="4">
        <v>14.29</v>
      </c>
      <c r="G57" s="4"/>
      <c r="H57" s="4"/>
      <c r="I57" s="4"/>
      <c r="J57" s="4"/>
      <c r="K57" s="4">
        <f>Tabla22[[#This Row],[Columna4]]+Tabla22[[#This Row],[Columna6]]</f>
        <v>67.16</v>
      </c>
    </row>
    <row r="58" spans="1:11" ht="30" x14ac:dyDescent="0.25">
      <c r="A58" s="4">
        <v>514</v>
      </c>
      <c r="B58" s="4" t="s">
        <v>67</v>
      </c>
      <c r="C58" s="4">
        <v>100</v>
      </c>
      <c r="D58" s="4">
        <v>0.02</v>
      </c>
      <c r="E58" s="4">
        <v>100</v>
      </c>
      <c r="F58" s="4">
        <v>86.21</v>
      </c>
      <c r="G58" s="4"/>
      <c r="H58" s="4"/>
      <c r="I58" s="4"/>
      <c r="J58" s="4"/>
      <c r="K58" s="4">
        <f>Tabla22[[#This Row],[Columna4]]+Tabla22[[#This Row],[Columna6]]</f>
        <v>86.22999999999999</v>
      </c>
    </row>
    <row r="59" spans="1:11" ht="30" x14ac:dyDescent="0.25">
      <c r="A59" s="4">
        <v>515</v>
      </c>
      <c r="B59" s="4" t="s">
        <v>68</v>
      </c>
      <c r="C59" s="4">
        <v>100</v>
      </c>
      <c r="D59" s="4">
        <v>24.22</v>
      </c>
      <c r="E59" s="4">
        <v>100</v>
      </c>
      <c r="F59" s="4">
        <v>24.22</v>
      </c>
      <c r="G59" s="4"/>
      <c r="H59" s="4"/>
      <c r="I59" s="4"/>
      <c r="J59" s="4"/>
      <c r="K59" s="4">
        <f>Tabla22[[#This Row],[Columna4]]+Tabla22[[#This Row],[Columna6]]</f>
        <v>48.44</v>
      </c>
    </row>
    <row r="60" spans="1:11" ht="30" x14ac:dyDescent="0.25">
      <c r="A60" s="4">
        <v>516</v>
      </c>
      <c r="B60" s="4" t="s">
        <v>69</v>
      </c>
      <c r="C60" s="4">
        <v>100</v>
      </c>
      <c r="D60" s="4">
        <v>8.17</v>
      </c>
      <c r="E60" s="4">
        <v>100</v>
      </c>
      <c r="F60" s="4">
        <v>10.61</v>
      </c>
      <c r="G60" s="4"/>
      <c r="H60" s="4"/>
      <c r="I60" s="4"/>
      <c r="J60" s="4"/>
      <c r="K60" s="4">
        <f>Tabla22[[#This Row],[Columna4]]+Tabla22[[#This Row],[Columna6]]</f>
        <v>18.78</v>
      </c>
    </row>
    <row r="61" spans="1:11" x14ac:dyDescent="0.25">
      <c r="A61" s="4">
        <v>517</v>
      </c>
      <c r="B61" s="4" t="s">
        <v>70</v>
      </c>
      <c r="C61" s="4">
        <v>100</v>
      </c>
      <c r="D61" s="4">
        <v>18.54</v>
      </c>
      <c r="E61" s="4">
        <v>100</v>
      </c>
      <c r="F61" s="4">
        <v>10.74</v>
      </c>
      <c r="G61" s="4"/>
      <c r="H61" s="4"/>
      <c r="I61" s="4"/>
      <c r="J61" s="4"/>
      <c r="K61" s="4">
        <f>Tabla22[[#This Row],[Columna4]]+Tabla22[[#This Row],[Columna6]]</f>
        <v>29.28</v>
      </c>
    </row>
    <row r="62" spans="1:11" x14ac:dyDescent="0.25">
      <c r="A62" s="4">
        <v>519</v>
      </c>
      <c r="B62" s="4" t="s">
        <v>71</v>
      </c>
      <c r="C62" s="4">
        <v>100</v>
      </c>
      <c r="D62" s="4">
        <v>10.94</v>
      </c>
      <c r="E62" s="4">
        <v>97.16</v>
      </c>
      <c r="F62" s="4">
        <v>21.04</v>
      </c>
      <c r="G62" s="4"/>
      <c r="H62" s="4"/>
      <c r="I62" s="4"/>
      <c r="J62" s="4"/>
      <c r="K62" s="4">
        <f>Tabla22[[#This Row],[Columna4]]+Tabla22[[#This Row],[Columna6]]</f>
        <v>31.979999999999997</v>
      </c>
    </row>
    <row r="63" spans="1:11" ht="30" x14ac:dyDescent="0.25">
      <c r="A63" s="4">
        <v>520</v>
      </c>
      <c r="B63" s="4" t="s">
        <v>72</v>
      </c>
      <c r="C63" s="4">
        <v>100</v>
      </c>
      <c r="D63" s="4">
        <v>17.510000000000002</v>
      </c>
      <c r="E63" s="4">
        <v>65.150000000000006</v>
      </c>
      <c r="F63" s="4">
        <v>33</v>
      </c>
      <c r="G63" s="4"/>
      <c r="H63" s="4"/>
      <c r="I63" s="4"/>
      <c r="J63" s="4"/>
      <c r="K63" s="4">
        <f>Tabla22[[#This Row],[Columna4]]+Tabla22[[#This Row],[Columna6]]</f>
        <v>50.510000000000005</v>
      </c>
    </row>
    <row r="64" spans="1:11" x14ac:dyDescent="0.25">
      <c r="A64" s="4">
        <v>521</v>
      </c>
      <c r="B64" s="4" t="s">
        <v>73</v>
      </c>
      <c r="C64" s="4">
        <v>100</v>
      </c>
      <c r="D64" s="4">
        <v>24.94</v>
      </c>
      <c r="E64" s="4">
        <v>100</v>
      </c>
      <c r="F64" s="4">
        <v>25.02</v>
      </c>
      <c r="G64" s="4"/>
      <c r="H64" s="4"/>
      <c r="I64" s="4"/>
      <c r="J64" s="4"/>
      <c r="K64" s="4">
        <f>Tabla22[[#This Row],[Columna4]]+Tabla22[[#This Row],[Columna6]]</f>
        <v>49.96</v>
      </c>
    </row>
    <row r="65" spans="1:11" x14ac:dyDescent="0.25">
      <c r="A65" s="4">
        <v>522</v>
      </c>
      <c r="B65" s="4" t="s">
        <v>74</v>
      </c>
      <c r="C65" s="4">
        <v>100</v>
      </c>
      <c r="D65" s="4">
        <v>50.01</v>
      </c>
      <c r="E65" s="4">
        <v>100</v>
      </c>
      <c r="F65" s="4">
        <v>42.94</v>
      </c>
      <c r="G65" s="4"/>
      <c r="H65" s="4"/>
      <c r="I65" s="4"/>
      <c r="J65" s="4"/>
      <c r="K65" s="4">
        <f>Tabla22[[#This Row],[Columna4]]+Tabla22[[#This Row],[Columna6]]</f>
        <v>92.949999999999989</v>
      </c>
    </row>
    <row r="66" spans="1:11" x14ac:dyDescent="0.25">
      <c r="A66" s="4">
        <v>523</v>
      </c>
      <c r="B66" s="4" t="s">
        <v>75</v>
      </c>
      <c r="C66" s="4">
        <v>100</v>
      </c>
      <c r="D66" s="4">
        <v>39.43</v>
      </c>
      <c r="E66" s="4">
        <v>67.569999999999993</v>
      </c>
      <c r="F66" s="4">
        <v>0.04</v>
      </c>
      <c r="G66" s="4"/>
      <c r="H66" s="4"/>
      <c r="I66" s="4"/>
      <c r="J66" s="4"/>
      <c r="K66" s="4">
        <f>Tabla22[[#This Row],[Columna4]]+Tabla22[[#This Row],[Columna6]]</f>
        <v>39.47</v>
      </c>
    </row>
    <row r="67" spans="1:11" ht="30" x14ac:dyDescent="0.25">
      <c r="A67" s="4">
        <v>524</v>
      </c>
      <c r="B67" s="4" t="s">
        <v>76</v>
      </c>
      <c r="C67" s="4">
        <v>100</v>
      </c>
      <c r="D67" s="4">
        <v>28.97</v>
      </c>
      <c r="E67" s="4">
        <v>100</v>
      </c>
      <c r="F67" s="4">
        <v>9.24</v>
      </c>
      <c r="G67" s="4"/>
      <c r="H67" s="4"/>
      <c r="I67" s="4"/>
      <c r="J67" s="4"/>
      <c r="K67" s="4">
        <f>Tabla22[[#This Row],[Columna4]]+Tabla22[[#This Row],[Columna6]]</f>
        <v>38.21</v>
      </c>
    </row>
    <row r="68" spans="1:11" ht="30" x14ac:dyDescent="0.25">
      <c r="A68" s="4">
        <v>525</v>
      </c>
      <c r="B68" s="4" t="s">
        <v>77</v>
      </c>
      <c r="C68" s="4">
        <v>100</v>
      </c>
      <c r="D68" s="4">
        <v>24.99</v>
      </c>
      <c r="E68" s="4">
        <v>100</v>
      </c>
      <c r="F68" s="4">
        <v>25.06</v>
      </c>
      <c r="G68" s="4"/>
      <c r="H68" s="4"/>
      <c r="I68" s="4"/>
      <c r="J68" s="4"/>
      <c r="K68" s="4">
        <f>Tabla22[[#This Row],[Columna4]]+Tabla22[[#This Row],[Columna6]]</f>
        <v>50.05</v>
      </c>
    </row>
    <row r="69" spans="1:11" x14ac:dyDescent="0.25">
      <c r="A69" s="4">
        <v>526</v>
      </c>
      <c r="B69" s="4" t="s">
        <v>78</v>
      </c>
      <c r="C69" s="4">
        <v>100</v>
      </c>
      <c r="D69" s="4">
        <v>26.04</v>
      </c>
      <c r="E69" s="4">
        <v>100</v>
      </c>
      <c r="F69" s="4">
        <v>24.52</v>
      </c>
      <c r="G69" s="4"/>
      <c r="H69" s="4"/>
      <c r="I69" s="4"/>
      <c r="J69" s="4"/>
      <c r="K69" s="4">
        <f>Tabla22[[#This Row],[Columna4]]+Tabla22[[#This Row],[Columna6]]</f>
        <v>50.56</v>
      </c>
    </row>
    <row r="70" spans="1:11" x14ac:dyDescent="0.25">
      <c r="A70" s="4">
        <v>527</v>
      </c>
      <c r="B70" s="4" t="s">
        <v>79</v>
      </c>
      <c r="C70" s="4">
        <v>100</v>
      </c>
      <c r="D70" s="4">
        <v>5.4</v>
      </c>
      <c r="E70" s="4">
        <v>100</v>
      </c>
      <c r="F70" s="4">
        <v>5.3</v>
      </c>
      <c r="G70" s="4"/>
      <c r="H70" s="4"/>
      <c r="I70" s="4"/>
      <c r="J70" s="4"/>
      <c r="K70" s="4">
        <f>Tabla22[[#This Row],[Columna4]]+Tabla22[[#This Row],[Columna6]]</f>
        <v>10.7</v>
      </c>
    </row>
    <row r="71" spans="1:11" ht="30" x14ac:dyDescent="0.25">
      <c r="A71" s="4">
        <v>528</v>
      </c>
      <c r="B71" s="4" t="s">
        <v>80</v>
      </c>
      <c r="C71" s="4">
        <v>100</v>
      </c>
      <c r="D71" s="4">
        <v>0.03</v>
      </c>
      <c r="E71" s="4">
        <v>100</v>
      </c>
      <c r="F71" s="4">
        <v>38.71</v>
      </c>
      <c r="G71" s="4"/>
      <c r="H71" s="4"/>
      <c r="I71" s="4"/>
      <c r="J71" s="4"/>
      <c r="K71" s="4">
        <f>Tabla22[[#This Row],[Columna4]]+Tabla22[[#This Row],[Columna6]]</f>
        <v>38.74</v>
      </c>
    </row>
    <row r="72" spans="1:11" ht="30" x14ac:dyDescent="0.25">
      <c r="A72" s="4">
        <v>529</v>
      </c>
      <c r="B72" s="4" t="s">
        <v>81</v>
      </c>
      <c r="C72" s="4">
        <v>100</v>
      </c>
      <c r="D72" s="4">
        <v>14.33</v>
      </c>
      <c r="E72" s="4">
        <v>100</v>
      </c>
      <c r="F72" s="4">
        <v>115.33</v>
      </c>
      <c r="G72" s="4"/>
      <c r="H72" s="4"/>
      <c r="I72" s="4"/>
      <c r="J72" s="4"/>
      <c r="K72" s="4">
        <f>Tabla22[[#This Row],[Columna4]]+Tabla22[[#This Row],[Columna6]]</f>
        <v>129.66</v>
      </c>
    </row>
    <row r="73" spans="1:11" x14ac:dyDescent="0.25">
      <c r="A73" s="4">
        <v>530</v>
      </c>
      <c r="B73" s="4" t="s">
        <v>82</v>
      </c>
      <c r="C73" s="4">
        <v>100</v>
      </c>
      <c r="D73" s="4">
        <v>19.54</v>
      </c>
      <c r="E73" s="4">
        <v>98.88</v>
      </c>
      <c r="F73" s="4">
        <v>30.91</v>
      </c>
      <c r="G73" s="4"/>
      <c r="H73" s="4"/>
      <c r="I73" s="4"/>
      <c r="J73" s="4"/>
      <c r="K73" s="4">
        <f>Tabla22[[#This Row],[Columna4]]+Tabla22[[#This Row],[Columna6]]</f>
        <v>50.45</v>
      </c>
    </row>
    <row r="74" spans="1:11" x14ac:dyDescent="0.25">
      <c r="A74" s="4">
        <v>531</v>
      </c>
      <c r="B74" s="4" t="s">
        <v>83</v>
      </c>
      <c r="C74" s="4">
        <v>100</v>
      </c>
      <c r="D74" s="4">
        <v>0</v>
      </c>
      <c r="E74" s="4">
        <v>3.72</v>
      </c>
      <c r="F74" s="4">
        <v>0</v>
      </c>
      <c r="G74" s="4"/>
      <c r="H74" s="4"/>
      <c r="I74" s="4"/>
      <c r="J74" s="4"/>
      <c r="K74" s="4">
        <f>Tabla22[[#This Row],[Columna4]]+Tabla22[[#This Row],[Columna6]]</f>
        <v>0</v>
      </c>
    </row>
    <row r="75" spans="1:11" ht="30" x14ac:dyDescent="0.25">
      <c r="A75" s="4">
        <v>532</v>
      </c>
      <c r="B75" s="4" t="s">
        <v>84</v>
      </c>
      <c r="C75" s="4">
        <v>100</v>
      </c>
      <c r="D75" s="4">
        <v>2.13</v>
      </c>
      <c r="E75" s="4">
        <v>100</v>
      </c>
      <c r="F75" s="4">
        <v>4.7300000000000004</v>
      </c>
      <c r="G75" s="4"/>
      <c r="H75" s="4"/>
      <c r="I75" s="4"/>
      <c r="J75" s="4"/>
      <c r="K75" s="4">
        <f>Tabla22[[#This Row],[Columna4]]+Tabla22[[#This Row],[Columna6]]</f>
        <v>6.86</v>
      </c>
    </row>
    <row r="76" spans="1:11" x14ac:dyDescent="0.25">
      <c r="A76" s="4">
        <v>533</v>
      </c>
      <c r="B76" s="4" t="s">
        <v>85</v>
      </c>
      <c r="C76" s="4">
        <v>100</v>
      </c>
      <c r="D76" s="4">
        <v>16.29</v>
      </c>
      <c r="E76" s="4">
        <v>100</v>
      </c>
      <c r="F76" s="4">
        <v>16.77</v>
      </c>
      <c r="G76" s="4"/>
      <c r="H76" s="4"/>
      <c r="I76" s="4"/>
      <c r="J76" s="4"/>
      <c r="K76" s="4">
        <f>Tabla22[[#This Row],[Columna4]]+Tabla22[[#This Row],[Columna6]]</f>
        <v>33.06</v>
      </c>
    </row>
    <row r="77" spans="1:11" x14ac:dyDescent="0.25">
      <c r="A77" s="4">
        <v>534</v>
      </c>
      <c r="B77" s="4" t="s">
        <v>86</v>
      </c>
      <c r="C77" s="4">
        <v>100</v>
      </c>
      <c r="D77" s="4">
        <v>23.96</v>
      </c>
      <c r="E77" s="4">
        <v>100</v>
      </c>
      <c r="F77" s="4">
        <v>4.4400000000000004</v>
      </c>
      <c r="G77" s="4"/>
      <c r="H77" s="4"/>
      <c r="I77" s="4"/>
      <c r="J77" s="4"/>
      <c r="K77" s="4">
        <f>Tabla22[[#This Row],[Columna4]]+Tabla22[[#This Row],[Columna6]]</f>
        <v>28.400000000000002</v>
      </c>
    </row>
    <row r="78" spans="1:11" ht="30" x14ac:dyDescent="0.25">
      <c r="A78" s="4">
        <v>535</v>
      </c>
      <c r="B78" s="4" t="s">
        <v>87</v>
      </c>
      <c r="C78" s="4">
        <v>100</v>
      </c>
      <c r="D78" s="4">
        <v>24.86</v>
      </c>
      <c r="E78" s="4">
        <v>0</v>
      </c>
      <c r="F78" s="4">
        <v>0</v>
      </c>
      <c r="G78" s="4"/>
      <c r="H78" s="4"/>
      <c r="I78" s="4"/>
      <c r="J78" s="4"/>
      <c r="K78" s="4">
        <f>Tabla22[[#This Row],[Columna4]]+Tabla22[[#This Row],[Columna6]]</f>
        <v>24.86</v>
      </c>
    </row>
    <row r="79" spans="1:11" x14ac:dyDescent="0.25">
      <c r="A79" s="4">
        <v>536</v>
      </c>
      <c r="B79" s="4" t="s">
        <v>88</v>
      </c>
      <c r="C79" s="4">
        <v>100</v>
      </c>
      <c r="D79" s="4">
        <v>24.35</v>
      </c>
      <c r="E79" s="4">
        <v>100</v>
      </c>
      <c r="F79" s="4">
        <v>24.85</v>
      </c>
      <c r="G79" s="4"/>
      <c r="H79" s="4"/>
      <c r="I79" s="4"/>
      <c r="J79" s="4"/>
      <c r="K79" s="4">
        <f>Tabla22[[#This Row],[Columna4]]+Tabla22[[#This Row],[Columna6]]</f>
        <v>49.2</v>
      </c>
    </row>
    <row r="80" spans="1:11" x14ac:dyDescent="0.25">
      <c r="A80" s="4">
        <v>538</v>
      </c>
      <c r="B80" s="4" t="s">
        <v>89</v>
      </c>
      <c r="C80" s="4">
        <v>100</v>
      </c>
      <c r="D80" s="4">
        <v>27.58</v>
      </c>
      <c r="E80" s="4">
        <v>100</v>
      </c>
      <c r="F80" s="4">
        <v>52.07</v>
      </c>
      <c r="G80" s="4"/>
      <c r="H80" s="4"/>
      <c r="I80" s="4"/>
      <c r="J80" s="4"/>
      <c r="K80" s="4">
        <f>Tabla22[[#This Row],[Columna4]]+Tabla22[[#This Row],[Columna6]]</f>
        <v>79.650000000000006</v>
      </c>
    </row>
    <row r="81" spans="1:11" ht="30" x14ac:dyDescent="0.25">
      <c r="A81" s="4">
        <v>539</v>
      </c>
      <c r="B81" s="4" t="s">
        <v>90</v>
      </c>
      <c r="C81" s="4">
        <v>100</v>
      </c>
      <c r="D81" s="4">
        <v>25.18</v>
      </c>
      <c r="E81" s="4">
        <v>100</v>
      </c>
      <c r="F81" s="4">
        <v>12.34</v>
      </c>
      <c r="G81" s="4"/>
      <c r="H81" s="4"/>
      <c r="I81" s="4"/>
      <c r="J81" s="4"/>
      <c r="K81" s="4">
        <f>Tabla22[[#This Row],[Columna4]]+Tabla22[[#This Row],[Columna6]]</f>
        <v>37.519999999999996</v>
      </c>
    </row>
    <row r="82" spans="1:11" x14ac:dyDescent="0.25">
      <c r="A82" s="4">
        <v>540</v>
      </c>
      <c r="B82" s="4" t="s">
        <v>91</v>
      </c>
      <c r="C82" s="4">
        <v>100</v>
      </c>
      <c r="D82" s="4">
        <v>16.36</v>
      </c>
      <c r="E82" s="4">
        <v>100</v>
      </c>
      <c r="F82" s="4">
        <v>20.38</v>
      </c>
      <c r="G82" s="4"/>
      <c r="H82" s="4"/>
      <c r="I82" s="4"/>
      <c r="J82" s="4"/>
      <c r="K82" s="4">
        <f>Tabla22[[#This Row],[Columna4]]+Tabla22[[#This Row],[Columna6]]</f>
        <v>36.739999999999995</v>
      </c>
    </row>
    <row r="83" spans="1:11" ht="30" x14ac:dyDescent="0.25">
      <c r="A83" s="4">
        <v>541</v>
      </c>
      <c r="B83" s="4" t="s">
        <v>92</v>
      </c>
      <c r="C83" s="4">
        <v>100</v>
      </c>
      <c r="D83" s="4">
        <v>0.41</v>
      </c>
      <c r="E83" s="4">
        <v>99.59</v>
      </c>
      <c r="F83" s="4">
        <v>4.3899999999999997</v>
      </c>
      <c r="G83" s="4"/>
      <c r="H83" s="4"/>
      <c r="I83" s="4"/>
      <c r="J83" s="4"/>
      <c r="K83" s="4">
        <f>Tabla22[[#This Row],[Columna4]]+Tabla22[[#This Row],[Columna6]]</f>
        <v>4.8</v>
      </c>
    </row>
    <row r="84" spans="1:11" x14ac:dyDescent="0.25">
      <c r="A84" s="4">
        <v>542</v>
      </c>
      <c r="B84" s="4" t="s">
        <v>93</v>
      </c>
      <c r="C84" s="4">
        <v>100</v>
      </c>
      <c r="D84" s="4">
        <v>30.31</v>
      </c>
      <c r="E84" s="4">
        <v>100</v>
      </c>
      <c r="F84" s="4">
        <v>30.31</v>
      </c>
      <c r="G84" s="4"/>
      <c r="H84" s="4"/>
      <c r="I84" s="4"/>
      <c r="J84" s="4"/>
      <c r="K84" s="4">
        <f>Tabla22[[#This Row],[Columna4]]+Tabla22[[#This Row],[Columna6]]</f>
        <v>60.62</v>
      </c>
    </row>
    <row r="85" spans="1:11" x14ac:dyDescent="0.25">
      <c r="A85" s="4">
        <v>543</v>
      </c>
      <c r="B85" s="4" t="s">
        <v>94</v>
      </c>
      <c r="C85" s="4">
        <v>100</v>
      </c>
      <c r="D85" s="4">
        <v>27.85</v>
      </c>
      <c r="E85" s="4">
        <v>100</v>
      </c>
      <c r="F85" s="4">
        <v>27.87</v>
      </c>
      <c r="G85" s="4"/>
      <c r="H85" s="4"/>
      <c r="I85" s="4"/>
      <c r="J85" s="4"/>
      <c r="K85" s="4">
        <f>Tabla22[[#This Row],[Columna4]]+Tabla22[[#This Row],[Columna6]]</f>
        <v>55.72</v>
      </c>
    </row>
    <row r="86" spans="1:11" x14ac:dyDescent="0.25">
      <c r="A86" s="4">
        <v>544</v>
      </c>
      <c r="B86" s="4" t="s">
        <v>95</v>
      </c>
      <c r="C86" s="4">
        <v>100</v>
      </c>
      <c r="D86" s="4">
        <v>27.83</v>
      </c>
      <c r="E86" s="4">
        <v>100</v>
      </c>
      <c r="F86" s="4">
        <v>25.25</v>
      </c>
      <c r="G86" s="4"/>
      <c r="H86" s="4"/>
      <c r="I86" s="4"/>
      <c r="J86" s="4"/>
      <c r="K86" s="4">
        <f>Tabla22[[#This Row],[Columna4]]+Tabla22[[#This Row],[Columna6]]</f>
        <v>53.08</v>
      </c>
    </row>
    <row r="87" spans="1:11" x14ac:dyDescent="0.25">
      <c r="A87" s="4">
        <v>545</v>
      </c>
      <c r="B87" s="4" t="s">
        <v>96</v>
      </c>
      <c r="C87" s="4">
        <v>100</v>
      </c>
      <c r="D87" s="4">
        <v>24.97</v>
      </c>
      <c r="E87" s="4">
        <v>100</v>
      </c>
      <c r="F87" s="4">
        <v>25</v>
      </c>
      <c r="G87" s="4"/>
      <c r="H87" s="4"/>
      <c r="I87" s="4"/>
      <c r="J87" s="4"/>
      <c r="K87" s="4">
        <f>Tabla22[[#This Row],[Columna4]]+Tabla22[[#This Row],[Columna6]]</f>
        <v>49.97</v>
      </c>
    </row>
    <row r="88" spans="1:11" x14ac:dyDescent="0.25">
      <c r="A88" s="4">
        <v>546</v>
      </c>
      <c r="B88" s="4" t="s">
        <v>97</v>
      </c>
      <c r="C88" s="4">
        <v>100</v>
      </c>
      <c r="D88" s="4">
        <v>24.76</v>
      </c>
      <c r="E88" s="4">
        <v>99.2</v>
      </c>
      <c r="F88" s="4">
        <v>29.26</v>
      </c>
      <c r="G88" s="4"/>
      <c r="H88" s="4"/>
      <c r="I88" s="4"/>
      <c r="J88" s="4"/>
      <c r="K88" s="4">
        <f>Tabla22[[#This Row],[Columna4]]+Tabla22[[#This Row],[Columna6]]</f>
        <v>54.02</v>
      </c>
    </row>
    <row r="89" spans="1:11" x14ac:dyDescent="0.25">
      <c r="A89" s="4">
        <v>547</v>
      </c>
      <c r="B89" s="4" t="s">
        <v>98</v>
      </c>
      <c r="C89" s="4">
        <v>100</v>
      </c>
      <c r="D89" s="4">
        <v>24.9</v>
      </c>
      <c r="E89" s="4">
        <v>100</v>
      </c>
      <c r="F89" s="4">
        <v>24.15</v>
      </c>
      <c r="G89" s="4"/>
      <c r="H89" s="4"/>
      <c r="I89" s="4"/>
      <c r="J89" s="4"/>
      <c r="K89" s="4">
        <f>Tabla22[[#This Row],[Columna4]]+Tabla22[[#This Row],[Columna6]]</f>
        <v>49.05</v>
      </c>
    </row>
    <row r="90" spans="1:11" x14ac:dyDescent="0.25">
      <c r="A90" s="4">
        <v>548</v>
      </c>
      <c r="B90" s="4" t="s">
        <v>99</v>
      </c>
      <c r="C90" s="4">
        <v>100</v>
      </c>
      <c r="D90" s="4">
        <v>44.27</v>
      </c>
      <c r="E90" s="4">
        <v>100</v>
      </c>
      <c r="F90" s="4">
        <v>30.56</v>
      </c>
      <c r="G90" s="4"/>
      <c r="H90" s="4"/>
      <c r="I90" s="4"/>
      <c r="J90" s="4"/>
      <c r="K90" s="4">
        <f>Tabla22[[#This Row],[Columna4]]+Tabla22[[#This Row],[Columna6]]</f>
        <v>74.83</v>
      </c>
    </row>
    <row r="91" spans="1:11" x14ac:dyDescent="0.25">
      <c r="A91" s="4">
        <v>549</v>
      </c>
      <c r="B91" s="4" t="s">
        <v>100</v>
      </c>
      <c r="C91" s="4">
        <v>100</v>
      </c>
      <c r="D91" s="4">
        <v>31.73</v>
      </c>
      <c r="E91" s="4">
        <v>100</v>
      </c>
      <c r="F91" s="4">
        <v>30.62</v>
      </c>
      <c r="G91" s="4"/>
      <c r="H91" s="4"/>
      <c r="I91" s="4"/>
      <c r="J91" s="4"/>
      <c r="K91" s="4">
        <f>Tabla22[[#This Row],[Columna4]]+Tabla22[[#This Row],[Columna6]]</f>
        <v>62.35</v>
      </c>
    </row>
    <row r="92" spans="1:11" x14ac:dyDescent="0.25">
      <c r="A92" s="4">
        <v>550</v>
      </c>
      <c r="B92" s="4" t="s">
        <v>101</v>
      </c>
      <c r="C92" s="4">
        <v>100</v>
      </c>
      <c r="D92" s="4">
        <v>49.57</v>
      </c>
      <c r="E92" s="4">
        <v>98.99</v>
      </c>
      <c r="F92" s="4">
        <v>259.94</v>
      </c>
      <c r="G92" s="4"/>
      <c r="H92" s="4"/>
      <c r="I92" s="4"/>
      <c r="J92" s="4"/>
      <c r="K92" s="4">
        <f>Tabla22[[#This Row],[Columna4]]+Tabla22[[#This Row],[Columna6]]</f>
        <v>309.51</v>
      </c>
    </row>
    <row r="93" spans="1:11" ht="30" x14ac:dyDescent="0.25">
      <c r="A93" s="4">
        <v>551</v>
      </c>
      <c r="B93" s="4" t="s">
        <v>102</v>
      </c>
      <c r="C93" s="4">
        <v>100</v>
      </c>
      <c r="D93" s="4">
        <v>9.89</v>
      </c>
      <c r="E93" s="4">
        <v>100</v>
      </c>
      <c r="F93" s="4">
        <v>8.9</v>
      </c>
      <c r="G93" s="4"/>
      <c r="H93" s="4"/>
      <c r="I93" s="4"/>
      <c r="J93" s="4"/>
      <c r="K93" s="4">
        <f>Tabla22[[#This Row],[Columna4]]+Tabla22[[#This Row],[Columna6]]</f>
        <v>18.79</v>
      </c>
    </row>
    <row r="94" spans="1:11" x14ac:dyDescent="0.25">
      <c r="A94" s="4">
        <v>552</v>
      </c>
      <c r="B94" s="4" t="s">
        <v>103</v>
      </c>
      <c r="C94" s="4">
        <v>100</v>
      </c>
      <c r="D94" s="4">
        <v>23.54</v>
      </c>
      <c r="E94" s="4">
        <v>1.06</v>
      </c>
      <c r="F94" s="4">
        <v>0</v>
      </c>
      <c r="G94" s="4"/>
      <c r="H94" s="4"/>
      <c r="I94" s="4"/>
      <c r="J94" s="4"/>
      <c r="K94" s="4">
        <f>Tabla22[[#This Row],[Columna4]]+Tabla22[[#This Row],[Columna6]]</f>
        <v>23.54</v>
      </c>
    </row>
    <row r="95" spans="1:11" x14ac:dyDescent="0.25">
      <c r="A95" s="4">
        <v>553</v>
      </c>
      <c r="B95" s="4" t="s">
        <v>104</v>
      </c>
      <c r="C95" s="4">
        <v>100</v>
      </c>
      <c r="D95" s="4">
        <v>6.73</v>
      </c>
      <c r="E95" s="4">
        <v>100</v>
      </c>
      <c r="F95" s="4">
        <v>20</v>
      </c>
      <c r="G95" s="4"/>
      <c r="H95" s="4"/>
      <c r="I95" s="4"/>
      <c r="J95" s="4"/>
      <c r="K95" s="4">
        <f>Tabla22[[#This Row],[Columna4]]+Tabla22[[#This Row],[Columna6]]</f>
        <v>26.73</v>
      </c>
    </row>
    <row r="96" spans="1:11" x14ac:dyDescent="0.25">
      <c r="A96" s="4">
        <v>554</v>
      </c>
      <c r="B96" s="4" t="s">
        <v>105</v>
      </c>
      <c r="C96" s="4">
        <v>100</v>
      </c>
      <c r="D96" s="4">
        <v>25</v>
      </c>
      <c r="E96" s="4">
        <v>100</v>
      </c>
      <c r="F96" s="4">
        <v>25</v>
      </c>
      <c r="G96" s="4"/>
      <c r="H96" s="4"/>
      <c r="I96" s="4"/>
      <c r="J96" s="4"/>
      <c r="K96" s="4">
        <f>Tabla22[[#This Row],[Columna4]]+Tabla22[[#This Row],[Columna6]]</f>
        <v>50</v>
      </c>
    </row>
    <row r="97" spans="1:11" ht="30" x14ac:dyDescent="0.25">
      <c r="A97" s="4">
        <v>601</v>
      </c>
      <c r="B97" s="4" t="s">
        <v>106</v>
      </c>
      <c r="C97" s="4">
        <v>100</v>
      </c>
      <c r="D97" s="4">
        <v>25.66</v>
      </c>
      <c r="E97" s="4">
        <v>100</v>
      </c>
      <c r="F97" s="4">
        <v>25.66</v>
      </c>
      <c r="G97" s="4"/>
      <c r="H97" s="4"/>
      <c r="I97" s="4"/>
      <c r="J97" s="4"/>
      <c r="K97" s="4">
        <f>Tabla22[[#This Row],[Columna4]]+Tabla22[[#This Row],[Columna6]]</f>
        <v>51.32</v>
      </c>
    </row>
    <row r="98" spans="1:11" x14ac:dyDescent="0.25">
      <c r="A98" s="4">
        <v>602</v>
      </c>
      <c r="B98" s="4" t="s">
        <v>107</v>
      </c>
      <c r="C98" s="4">
        <v>100</v>
      </c>
      <c r="D98" s="4">
        <v>0</v>
      </c>
      <c r="E98" s="4">
        <v>0</v>
      </c>
      <c r="F98" s="4">
        <v>0</v>
      </c>
      <c r="G98" s="4"/>
      <c r="H98" s="4"/>
      <c r="I98" s="4"/>
      <c r="J98" s="4"/>
      <c r="K98" s="4">
        <f>Tabla22[[#This Row],[Columna4]]+Tabla22[[#This Row],[Columna6]]</f>
        <v>0</v>
      </c>
    </row>
    <row r="99" spans="1:11" x14ac:dyDescent="0.25">
      <c r="A99" s="4">
        <v>603</v>
      </c>
      <c r="B99" s="4" t="s">
        <v>108</v>
      </c>
      <c r="C99" s="4">
        <v>100</v>
      </c>
      <c r="D99" s="4">
        <v>99.82</v>
      </c>
      <c r="E99" s="4">
        <v>0</v>
      </c>
      <c r="F99" s="4">
        <v>0</v>
      </c>
      <c r="G99" s="4"/>
      <c r="H99" s="4"/>
      <c r="I99" s="4"/>
      <c r="J99" s="4"/>
      <c r="K99" s="4">
        <f>Tabla22[[#This Row],[Columna4]]+Tabla22[[#This Row],[Columna6]]</f>
        <v>99.82</v>
      </c>
    </row>
    <row r="100" spans="1:11" x14ac:dyDescent="0.25">
      <c r="A100" s="4">
        <v>801</v>
      </c>
      <c r="B100" s="4" t="s">
        <v>109</v>
      </c>
      <c r="C100" s="4">
        <v>100</v>
      </c>
      <c r="D100" s="4">
        <v>20.329999999999998</v>
      </c>
      <c r="E100" s="4">
        <v>100</v>
      </c>
      <c r="F100" s="4">
        <v>23.33</v>
      </c>
      <c r="G100" s="4"/>
      <c r="H100" s="4"/>
      <c r="I100" s="4"/>
      <c r="J100" s="4"/>
      <c r="K100" s="4">
        <f>Tabla22[[#This Row],[Columna4]]+Tabla22[[#This Row],[Columna6]]</f>
        <v>43.66</v>
      </c>
    </row>
  </sheetData>
  <mergeCells count="8">
    <mergeCell ref="A7:K7"/>
    <mergeCell ref="A9:A10"/>
    <mergeCell ref="B9:B10"/>
    <mergeCell ref="C9:D9"/>
    <mergeCell ref="E9:F9"/>
    <mergeCell ref="G9:H9"/>
    <mergeCell ref="I9:J9"/>
    <mergeCell ref="K9:K10"/>
  </mergeCells>
  <pageMargins left="0.70866141732283472" right="0.70866141732283472" top="0.74803149606299213" bottom="0.74803149606299213" header="0.31496062992125984" footer="0.31496062992125984"/>
  <pageSetup scale="71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 (2)</vt:lpstr>
      <vt:lpstr>'act (2)'!Títulos_a_imprimir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ANITA</cp:lastModifiedBy>
  <dcterms:created xsi:type="dcterms:W3CDTF">2017-09-11T18:04:33Z</dcterms:created>
  <dcterms:modified xsi:type="dcterms:W3CDTF">2017-09-11T18:04:52Z</dcterms:modified>
</cp:coreProperties>
</file>